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13_ncr:1_{20EDD5EE-7BE1-4A08-B4A2-0C4E323633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<sst xmlns="http://schemas.openxmlformats.org/spreadsheetml/2006/main" count="45" uniqueCount="37">
  <si>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</si>
  <si>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</si>
  <si>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</si>
  <si>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</si>
  <si>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</si>
  <si>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</si>
  <si>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</si>
  <si>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</si>
  <si>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</si>
  <si>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</si>
  <si>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</si>
  <si>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</si>
  <si>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</si>
  <si>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</si>
  <si>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</si>
  <si>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</si>
  <si>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</si>
  <si>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</si>
  <si>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</si>
  <si>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</si>
  <si>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</si>
  <si>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</si>
  <si>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</si>
  <si>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</si>
  <si>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</si>
  <si>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</si>
  <si>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</si>
  <si>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</si>
  <si>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</si>
  <si>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</si>
  <si>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</si>
  <si>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</si>
  <si>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</si>
  <si>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</si>
  <si>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</si>
  <si>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</si>
  <si>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Junta Municipal de Agua Potable y Alcantarillado de Cortázar,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</si>
</sst>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G21" sqref="G21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105371235</v>
      </c>
      <c r="C3" s="15">
        <f t="shared" ref="C3:D3" si="0">SUM(C4:C13)</f>
        <v>24723030.969999999</v>
      </c>
      <c r="D3" s="16">
        <f t="shared" si="0"/>
        <v>24723030.969999999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102415235</v>
      </c>
      <c r="C10" s="17">
        <v>24723030.969999999</v>
      </c>
      <c r="D10" s="18">
        <v>24723030.969999999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2956000</v>
      </c>
      <c r="C12" s="17">
        <v>0</v>
      </c>
      <c r="D12" s="18">
        <v>0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105371235</v>
      </c>
      <c r="C14" s="19">
        <f t="shared" ref="C14:D14" si="1">SUM(C15:C23)</f>
        <v>22201489.600000001</v>
      </c>
      <c r="D14" s="20">
        <f t="shared" si="1"/>
        <v>21384913.149999999</v>
      </c>
    </row>
    <row r="15" spans="1:4" x14ac:dyDescent="0.2">
      <c r="A15" s="8" t="s">
        <v>12</v>
      </c>
      <c r="B15" s="17">
        <v>50034999</v>
      </c>
      <c r="C15" s="17">
        <v>9396212.1500000004</v>
      </c>
      <c r="D15" s="18">
        <v>9396212.1500000004</v>
      </c>
    </row>
    <row r="16" spans="1:4" x14ac:dyDescent="0.2">
      <c r="A16" s="8" t="s">
        <v>13</v>
      </c>
      <c r="B16" s="17">
        <v>12922001.5</v>
      </c>
      <c r="C16" s="17">
        <v>3674141.31</v>
      </c>
      <c r="D16" s="18">
        <v>3216843.12</v>
      </c>
    </row>
    <row r="17" spans="1:4" x14ac:dyDescent="0.2">
      <c r="A17" s="8" t="s">
        <v>14</v>
      </c>
      <c r="B17" s="17">
        <v>26980664</v>
      </c>
      <c r="C17" s="17">
        <v>7243782.6900000004</v>
      </c>
      <c r="D17" s="18">
        <v>6884504.4299999997</v>
      </c>
    </row>
    <row r="18" spans="1:4" x14ac:dyDescent="0.2">
      <c r="A18" s="8" t="s">
        <v>9</v>
      </c>
      <c r="B18" s="17">
        <v>0</v>
      </c>
      <c r="C18" s="17">
        <v>0</v>
      </c>
      <c r="D18" s="18">
        <v>0</v>
      </c>
    </row>
    <row r="19" spans="1:4" x14ac:dyDescent="0.2">
      <c r="A19" s="8" t="s">
        <v>15</v>
      </c>
      <c r="B19" s="17">
        <v>860000</v>
      </c>
      <c r="C19" s="17">
        <v>0</v>
      </c>
      <c r="D19" s="18">
        <v>0</v>
      </c>
    </row>
    <row r="20" spans="1:4" x14ac:dyDescent="0.2">
      <c r="A20" s="8" t="s">
        <v>16</v>
      </c>
      <c r="B20" s="17">
        <v>14573570.5</v>
      </c>
      <c r="C20" s="17">
        <v>1887353.45</v>
      </c>
      <c r="D20" s="18">
        <v>1887353.45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2521541.3699999973</v>
      </c>
      <c r="D24" s="22">
        <f>D3-D14</f>
        <v>3338117.8200000003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3533293</v>
      </c>
      <c r="D27" s="24">
        <f>SUM(D28:D34)</f>
        <v>4349869.45</v>
      </c>
    </row>
    <row r="28" spans="1:4" x14ac:dyDescent="0.2">
      <c r="A28" s="8" t="s">
        <v>24</v>
      </c>
      <c r="B28" s="25">
        <v>0</v>
      </c>
      <c r="C28" s="25">
        <v>0</v>
      </c>
      <c r="D28" s="26">
        <v>0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3533293</v>
      </c>
      <c r="D31" s="26">
        <v>4349869.45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-1011751.63</v>
      </c>
      <c r="D35" s="28">
        <f>SUM(D36:D38)</f>
        <v>-1011751.63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-1011751.63</v>
      </c>
      <c r="D38" s="26">
        <v>-1011751.63</v>
      </c>
    </row>
    <row r="39" spans="1:4" x14ac:dyDescent="0.2">
      <c r="A39" s="3" t="s">
        <v>29</v>
      </c>
      <c r="B39" s="29">
        <f>B27+B35</f>
        <v>0</v>
      </c>
      <c r="C39" s="29">
        <f>C27+C35</f>
        <v>2521541.37</v>
      </c>
      <c r="D39" s="30">
        <f>D27+D35</f>
        <v>3338117.8200000003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Timbrado</cp:lastModifiedBy>
  <cp:lastPrinted>2018-07-16T14:09:31Z</cp:lastPrinted>
  <dcterms:created xsi:type="dcterms:W3CDTF">2017-12-20T04:54:53Z</dcterms:created>
  <dcterms:modified xsi:type="dcterms:W3CDTF">2026-04-30T20:20:42Z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